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1ER TRIMESTRE\PUBLICACION\"/>
    </mc:Choice>
  </mc:AlternateContent>
  <xr:revisionPtr revIDLastSave="0" documentId="8_{B79AEA95-A3BE-4C66-ACFF-390DBAB660C1}" xr6:coauthVersionLast="46" xr6:coauthVersionMax="46" xr10:uidLastSave="{00000000-0000-0000-0000-000000000000}"/>
  <bookViews>
    <workbookView xWindow="-120" yWindow="-120" windowWidth="20730" windowHeight="11310" xr2:uid="{C5C993A1-5733-4A9C-A9D4-565A3C499958}"/>
  </bookViews>
  <sheets>
    <sheet name="F6b" sheetId="1" r:id="rId1"/>
  </sheets>
  <definedNames>
    <definedName name="_xlnm._FilterDatabase" localSheetId="0" hidden="1">F6b!$A$3:$G$13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6" i="1"/>
  <c r="C16" i="1"/>
  <c r="E16" i="1"/>
  <c r="F16" i="1"/>
  <c r="D17" i="1"/>
  <c r="D16" i="1" s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6" i="1"/>
  <c r="C26" i="1"/>
  <c r="E26" i="1"/>
  <c r="F26" i="1"/>
  <c r="G26" i="1" l="1"/>
  <c r="D26" i="1"/>
</calcChain>
</file>

<file path=xl/sharedStrings.xml><?xml version="1.0" encoding="utf-8"?>
<sst xmlns="http://schemas.openxmlformats.org/spreadsheetml/2006/main" count="28" uniqueCount="23">
  <si>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</si>
  <si>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</si>
  <si>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</si>
  <si>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</si>
  <si>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</si>
  <si>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</si>
  <si>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</si>
  <si>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0101 DESPACHO DE LA DIRECCIÓN GENERAL</t>
  </si>
  <si>
    <t>(II=A+B+C+D+E+F+G+H)</t>
  </si>
  <si>
    <t>II. Gasto Etiquetado</t>
  </si>
  <si>
    <t>0103 ITSPR Extensión San Francisco del Rincón</t>
  </si>
  <si>
    <t>0102 ITSPR Extensión Manuel Doblado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</si>
  <si>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</si>
  <si>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</si>
  <si>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</si>
  <si>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</si>
  <si>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</si>
  <si>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</si>
  <si>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</si>
  <si>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</si>
  <si>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</si>
  <si>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</si>
  <si>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Administrativa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</si>
</sst>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371476</xdr:colOff>
      <xdr:row>33</xdr:row>
      <xdr:rowOff>36214</xdr:rowOff>
    </xdr:from>
    <xdr:to>
      <xdr:col>6</xdr:col>
      <xdr:colOff>447675</xdr:colOff>
      <xdr:row>40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1A9A369-AE3E-4ACC-B1C3-7E3A0E82049F}"/>
            </a:ext>
          </a:extLst>
        </xdr:cNvPr>
        <xdr:cNvSpPr txBox="1"/>
      </xdr:nvSpPr>
      <xdr:spPr>
        <a:xfrm>
          <a:off x="2428876" y="5379739"/>
          <a:ext cx="2133599" cy="11544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9525</xdr:colOff>
      <xdr:row>32</xdr:row>
      <xdr:rowOff>133350</xdr:rowOff>
    </xdr:from>
    <xdr:to>
      <xdr:col>1</xdr:col>
      <xdr:colOff>104775</xdr:colOff>
      <xdr:row>40</xdr:row>
      <xdr:rowOff>28575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65D5C8F-4C16-41B6-9E8E-A87EC0D34D11}"/>
            </a:ext>
          </a:extLst>
        </xdr:cNvPr>
        <xdr:cNvSpPr txBox="1"/>
      </xdr:nvSpPr>
      <xdr:spPr>
        <a:xfrm>
          <a:off x="9525" y="5314950"/>
          <a:ext cx="781050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36B02-E2BC-4EF3-9279-C8BA3EE181BD}">
  <sheetPr>
    <pageSetUpPr fitToPage="1"/>
  </sheetPr>
  <dimension ref="A1:G27"/>
  <sheetViews>
    <sheetView tabSelected="1" topLeftCell="A29" workbookViewId="0">
      <selection activeCell="F53" sqref="F53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22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21</v>
      </c>
      <c r="C2" s="15"/>
      <c r="D2" s="15"/>
      <c r="E2" s="15"/>
      <c r="F2" s="15"/>
      <c r="G2" s="14"/>
    </row>
    <row r="3" spans="1:7" ht="22.5" x14ac:dyDescent="0.2">
      <c r="A3" s="12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 t="s">
        <v>14</v>
      </c>
    </row>
    <row r="4" spans="1:7" x14ac:dyDescent="0.2">
      <c r="A4" s="11" t="s">
        <v>13</v>
      </c>
      <c r="B4" s="10"/>
      <c r="C4" s="10"/>
      <c r="D4" s="10"/>
      <c r="E4" s="10"/>
      <c r="F4" s="10"/>
      <c r="G4" s="10"/>
    </row>
    <row r="5" spans="1:7" x14ac:dyDescent="0.2">
      <c r="A5" s="5" t="s">
        <v>12</v>
      </c>
      <c r="B5" s="4">
        <f>SUM(B6:B13)</f>
        <v>27936315</v>
      </c>
      <c r="C5" s="4">
        <f>SUM(C6:C13)</f>
        <v>6551689.1600000001</v>
      </c>
      <c r="D5" s="4">
        <f>SUM(D6:D13)</f>
        <v>34488004.159999996</v>
      </c>
      <c r="E5" s="4">
        <f>SUM(E6:E13)</f>
        <v>7229161</v>
      </c>
      <c r="F5" s="4">
        <f>SUM(F6:F13)</f>
        <v>6539265.3399999999</v>
      </c>
      <c r="G5" s="4">
        <f>SUM(G6:G13)</f>
        <v>27258843.159999996</v>
      </c>
    </row>
    <row r="6" spans="1:7" x14ac:dyDescent="0.2">
      <c r="A6" s="8" t="s">
        <v>7</v>
      </c>
      <c r="B6" s="6">
        <v>27936315</v>
      </c>
      <c r="C6" s="6">
        <v>6497692.6200000001</v>
      </c>
      <c r="D6" s="6">
        <f>B6+C6</f>
        <v>34434007.619999997</v>
      </c>
      <c r="E6" s="6">
        <v>7175164.46</v>
      </c>
      <c r="F6" s="6">
        <v>6485268.7999999998</v>
      </c>
      <c r="G6" s="6">
        <f>D6-E6</f>
        <v>27258843.159999996</v>
      </c>
    </row>
    <row r="7" spans="1:7" x14ac:dyDescent="0.2">
      <c r="A7" s="8" t="s">
        <v>11</v>
      </c>
      <c r="B7" s="6">
        <v>0</v>
      </c>
      <c r="C7" s="6">
        <v>21598.61</v>
      </c>
      <c r="D7" s="6">
        <f>B7+C7</f>
        <v>21598.61</v>
      </c>
      <c r="E7" s="6">
        <v>21598.61</v>
      </c>
      <c r="F7" s="6">
        <v>21598.61</v>
      </c>
      <c r="G7" s="6">
        <f>D7-E7</f>
        <v>0</v>
      </c>
    </row>
    <row r="8" spans="1:7" x14ac:dyDescent="0.2">
      <c r="A8" s="8" t="s">
        <v>10</v>
      </c>
      <c r="B8" s="6">
        <v>0</v>
      </c>
      <c r="C8" s="6">
        <v>32397.93</v>
      </c>
      <c r="D8" s="6">
        <f>B8+C8</f>
        <v>32397.93</v>
      </c>
      <c r="E8" s="6">
        <v>32397.93</v>
      </c>
      <c r="F8" s="6">
        <v>32397.93</v>
      </c>
      <c r="G8" s="6">
        <f>D8-E8</f>
        <v>0</v>
      </c>
    </row>
    <row r="9" spans="1:7" x14ac:dyDescent="0.2">
      <c r="A9" s="8" t="s">
        <v>4</v>
      </c>
      <c r="B9" s="6"/>
      <c r="C9" s="6"/>
      <c r="D9" s="6">
        <f>B9+C9</f>
        <v>0</v>
      </c>
      <c r="E9" s="6"/>
      <c r="F9" s="6"/>
      <c r="G9" s="6">
        <f>D9-E9</f>
        <v>0</v>
      </c>
    </row>
    <row r="10" spans="1:7" x14ac:dyDescent="0.2">
      <c r="A10" s="8" t="s">
        <v>3</v>
      </c>
      <c r="B10" s="6"/>
      <c r="C10" s="6"/>
      <c r="D10" s="6">
        <f>B10+C10</f>
        <v>0</v>
      </c>
      <c r="E10" s="6"/>
      <c r="F10" s="6"/>
      <c r="G10" s="6">
        <f>D10-E10</f>
        <v>0</v>
      </c>
    </row>
    <row r="11" spans="1:7" x14ac:dyDescent="0.2">
      <c r="A11" s="8" t="s">
        <v>2</v>
      </c>
      <c r="B11" s="6"/>
      <c r="C11" s="6"/>
      <c r="D11" s="6">
        <f>B11+C11</f>
        <v>0</v>
      </c>
      <c r="E11" s="6"/>
      <c r="F11" s="6"/>
      <c r="G11" s="6">
        <f>D11-E11</f>
        <v>0</v>
      </c>
    </row>
    <row r="12" spans="1:7" x14ac:dyDescent="0.2">
      <c r="A12" s="8" t="s">
        <v>1</v>
      </c>
      <c r="B12" s="6"/>
      <c r="C12" s="6"/>
      <c r="D12" s="6">
        <f>B12+C12</f>
        <v>0</v>
      </c>
      <c r="E12" s="6"/>
      <c r="F12" s="6"/>
      <c r="G12" s="6">
        <f>D12-E12</f>
        <v>0</v>
      </c>
    </row>
    <row r="13" spans="1:7" x14ac:dyDescent="0.2">
      <c r="A13" s="8"/>
      <c r="B13" s="6"/>
      <c r="C13" s="6"/>
      <c r="D13" s="6">
        <f>B13+C13</f>
        <v>0</v>
      </c>
      <c r="E13" s="6"/>
      <c r="F13" s="6"/>
      <c r="G13" s="6">
        <f>D13-E13</f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>SUM(B17:B24)</f>
        <v>0</v>
      </c>
      <c r="C16" s="4">
        <f>SUM(C17:C24)</f>
        <v>23057313.899999999</v>
      </c>
      <c r="D16" s="4">
        <f>SUM(D17:D24)</f>
        <v>23057313.899999999</v>
      </c>
      <c r="E16" s="4">
        <f>SUM(E17:E24)</f>
        <v>4831495.0999999996</v>
      </c>
      <c r="F16" s="4">
        <f>SUM(F17:F24)</f>
        <v>4812651.75</v>
      </c>
      <c r="G16" s="4">
        <f>SUM(G17:G24)</f>
        <v>18225818.799999997</v>
      </c>
    </row>
    <row r="17" spans="1:7" x14ac:dyDescent="0.2">
      <c r="A17" s="8" t="s">
        <v>7</v>
      </c>
      <c r="B17" s="6">
        <v>0</v>
      </c>
      <c r="C17" s="6">
        <v>23057313.899999999</v>
      </c>
      <c r="D17" s="6">
        <f>B17+C17</f>
        <v>23057313.899999999</v>
      </c>
      <c r="E17" s="6">
        <v>4831495.0999999996</v>
      </c>
      <c r="F17" s="6">
        <v>4812651.75</v>
      </c>
      <c r="G17" s="6">
        <f>D17-E17</f>
        <v>18225818.799999997</v>
      </c>
    </row>
    <row r="18" spans="1:7" x14ac:dyDescent="0.2">
      <c r="A18" s="8" t="s">
        <v>6</v>
      </c>
      <c r="B18" s="6"/>
      <c r="C18" s="6"/>
      <c r="D18" s="6">
        <f>B18+C18</f>
        <v>0</v>
      </c>
      <c r="E18" s="6"/>
      <c r="F18" s="6"/>
      <c r="G18" s="6">
        <f>D18-E18</f>
        <v>0</v>
      </c>
    </row>
    <row r="19" spans="1:7" x14ac:dyDescent="0.2">
      <c r="A19" s="8" t="s">
        <v>5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4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3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2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1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>B5+B16</f>
        <v>27936315</v>
      </c>
      <c r="C26" s="4">
        <f>C5+C16</f>
        <v>29609003.059999999</v>
      </c>
      <c r="D26" s="4">
        <f>D5+D16</f>
        <v>57545318.059999995</v>
      </c>
      <c r="E26" s="4">
        <f>E5+E16</f>
        <v>12060656.1</v>
      </c>
      <c r="F26" s="4">
        <f>F5+F16</f>
        <v>11351917.09</v>
      </c>
      <c r="G26" s="4">
        <f>G5+G16</f>
        <v>45484661.959999993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2021-05-20T20:47:51Z</dcterms:created>
  <dcterms:modified xsi:type="dcterms:W3CDTF">2021-05-20T20:48:04Z</dcterms:modified>
</cp:coreProperties>
</file>